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s Kleist\Dropbox\Min computer (DESKTOP-O4JJG58)\Documents\VIR\Foundtraising\"/>
    </mc:Choice>
  </mc:AlternateContent>
  <xr:revisionPtr revIDLastSave="0" documentId="8_{06EBDE72-8EA2-441D-9036-FFC56FF2C5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" i="1"/>
  <c r="F7" i="1"/>
  <c r="F8" i="1"/>
  <c r="F9" i="1"/>
  <c r="F3" i="1"/>
  <c r="E12" i="1"/>
  <c r="D10" i="1" l="1"/>
  <c r="F10" i="1" s="1"/>
  <c r="D11" i="1"/>
  <c r="F11" i="1" s="1"/>
  <c r="D5" i="1"/>
  <c r="F5" i="1" s="1"/>
  <c r="D12" i="1" l="1"/>
  <c r="F12" i="1" s="1"/>
</calcChain>
</file>

<file path=xl/sharedStrings.xml><?xml version="1.0" encoding="utf-8"?>
<sst xmlns="http://schemas.openxmlformats.org/spreadsheetml/2006/main" count="26" uniqueCount="23">
  <si>
    <t>Enhedspris</t>
  </si>
  <si>
    <t>Antal</t>
  </si>
  <si>
    <t>Skridmåtter</t>
  </si>
  <si>
    <t>650 kr./t.</t>
  </si>
  <si>
    <t>1 styk</t>
  </si>
  <si>
    <t>3 styk</t>
  </si>
  <si>
    <t>Total</t>
  </si>
  <si>
    <t>6 timer</t>
  </si>
  <si>
    <t>14 timer</t>
  </si>
  <si>
    <t>Ansøgt beløb</t>
  </si>
  <si>
    <t>Egen finansiering</t>
  </si>
  <si>
    <t>50 timer</t>
  </si>
  <si>
    <t>Renovering af omklædningsfaciliteter - materialer</t>
  </si>
  <si>
    <t>*Renovering af omklædningsfaciliteter</t>
  </si>
  <si>
    <t xml:space="preserve">*Renovering af omklædningsfaciliteter - laves af frivillige, dvs. timepris er anslået værdi og ikke udbetalt. </t>
  </si>
  <si>
    <t>Trappestige, inkl. moms</t>
  </si>
  <si>
    <t>Redningskrans, inkl. moms</t>
  </si>
  <si>
    <t>Håndværker - opsætning af trappestige, inkl. moms</t>
  </si>
  <si>
    <t>Håndværker - opsætning af redningskrans, inkl. moms</t>
  </si>
  <si>
    <t>Forsikring</t>
  </si>
  <si>
    <t xml:space="preserve"> 3 friv.</t>
  </si>
  <si>
    <t>Vinterbadekursus</t>
  </si>
  <si>
    <t>Budget - Vordingborg Idrætsråds badeklub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</si>
</sst>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\ &quot;kr.&quot;_-;\-* #,##0\ &quot;kr.&quot;_-;_-* &quot;-&quot;??\ &quot;kr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right"/>
    </xf>
    <xf numFmtId="0" fontId="0" fillId="0" borderId="1" xfId="0" applyBorder="1"/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 applyAlignment="1">
      <alignment horizontal="right"/>
    </xf>
    <xf numFmtId="0" fontId="2" fillId="0" borderId="0" xfId="0" applyFont="1"/>
    <xf numFmtId="165" fontId="2" fillId="0" borderId="0" xfId="1" applyNumberFormat="1" applyFont="1"/>
    <xf numFmtId="2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E9" sqref="E9"/>
    </sheetView>
  </sheetViews>
  <sheetFormatPr defaultRowHeight="14.4" x14ac:dyDescent="0.3"/>
  <cols>
    <col min="1" max="1" width="46.77734375" customWidth="1"/>
    <col min="2" max="2" width="12.77734375" bestFit="1" customWidth="1"/>
    <col min="4" max="4" width="13.88671875" customWidth="1"/>
    <col min="5" max="5" width="15.6640625" bestFit="1" customWidth="1"/>
    <col min="6" max="6" width="11.77734375" customWidth="1"/>
  </cols>
  <sheetData>
    <row r="1" spans="1:6" ht="19.95" customHeight="1" x14ac:dyDescent="0.3">
      <c r="A1" s="15" t="s">
        <v>22</v>
      </c>
      <c r="B1" s="15"/>
      <c r="C1" s="15"/>
      <c r="D1" s="15"/>
      <c r="E1" s="15"/>
      <c r="F1" s="15"/>
    </row>
    <row r="2" spans="1:6" s="1" customFormat="1" x14ac:dyDescent="0.3">
      <c r="B2" s="14" t="s">
        <v>0</v>
      </c>
      <c r="C2" s="14" t="s">
        <v>1</v>
      </c>
      <c r="D2" s="14" t="s">
        <v>9</v>
      </c>
      <c r="E2" s="14" t="s">
        <v>10</v>
      </c>
      <c r="F2" s="14" t="s">
        <v>6</v>
      </c>
    </row>
    <row r="3" spans="1:6" x14ac:dyDescent="0.3">
      <c r="A3" t="s">
        <v>15</v>
      </c>
      <c r="B3" s="8">
        <v>30000</v>
      </c>
      <c r="C3" s="1" t="s">
        <v>4</v>
      </c>
      <c r="D3" s="2">
        <v>30000</v>
      </c>
      <c r="E3" s="2">
        <v>0</v>
      </c>
      <c r="F3" s="12">
        <f>D3+E3</f>
        <v>30000</v>
      </c>
    </row>
    <row r="4" spans="1:6" x14ac:dyDescent="0.3">
      <c r="A4" t="s">
        <v>16</v>
      </c>
      <c r="B4" s="8">
        <v>8000</v>
      </c>
      <c r="C4" s="1" t="s">
        <v>4</v>
      </c>
      <c r="D4" s="2">
        <v>8000</v>
      </c>
      <c r="E4" s="2">
        <v>0</v>
      </c>
      <c r="F4" s="12">
        <f t="shared" ref="F4:F12" si="0">D4+E4</f>
        <v>8000</v>
      </c>
    </row>
    <row r="5" spans="1:6" x14ac:dyDescent="0.3">
      <c r="A5" t="s">
        <v>2</v>
      </c>
      <c r="B5" s="8">
        <v>1750</v>
      </c>
      <c r="C5" s="1" t="s">
        <v>5</v>
      </c>
      <c r="D5" s="2">
        <f>3*1750</f>
        <v>5250</v>
      </c>
      <c r="E5" s="2">
        <v>0</v>
      </c>
      <c r="F5" s="12">
        <f t="shared" si="0"/>
        <v>5250</v>
      </c>
    </row>
    <row r="6" spans="1:6" x14ac:dyDescent="0.3">
      <c r="A6" t="s">
        <v>13</v>
      </c>
      <c r="B6" s="8">
        <v>100</v>
      </c>
      <c r="C6" s="1" t="s">
        <v>11</v>
      </c>
      <c r="D6" s="2">
        <v>0</v>
      </c>
      <c r="E6" s="2">
        <v>5000</v>
      </c>
      <c r="F6" s="12">
        <f t="shared" si="0"/>
        <v>5000</v>
      </c>
    </row>
    <row r="7" spans="1:6" x14ac:dyDescent="0.3">
      <c r="A7" t="s">
        <v>12</v>
      </c>
      <c r="B7" s="8">
        <v>2500</v>
      </c>
      <c r="C7" s="11"/>
      <c r="D7" s="2">
        <v>0</v>
      </c>
      <c r="E7" s="2">
        <v>2500</v>
      </c>
      <c r="F7" s="12">
        <f t="shared" si="0"/>
        <v>2500</v>
      </c>
    </row>
    <row r="8" spans="1:6" x14ac:dyDescent="0.3">
      <c r="A8" t="s">
        <v>19</v>
      </c>
      <c r="B8" s="8">
        <v>2000</v>
      </c>
      <c r="C8" s="11"/>
      <c r="D8" s="2">
        <v>0</v>
      </c>
      <c r="E8" s="2">
        <v>2000</v>
      </c>
      <c r="F8" s="12">
        <f t="shared" si="0"/>
        <v>2000</v>
      </c>
    </row>
    <row r="9" spans="1:6" x14ac:dyDescent="0.3">
      <c r="A9" t="s">
        <v>21</v>
      </c>
      <c r="B9" s="8">
        <v>1000</v>
      </c>
      <c r="C9" s="11" t="s">
        <v>20</v>
      </c>
      <c r="D9" s="2">
        <v>0</v>
      </c>
      <c r="E9" s="2">
        <v>3000</v>
      </c>
      <c r="F9" s="12">
        <f t="shared" si="0"/>
        <v>3000</v>
      </c>
    </row>
    <row r="10" spans="1:6" x14ac:dyDescent="0.3">
      <c r="A10" t="s">
        <v>17</v>
      </c>
      <c r="B10" s="3" t="s">
        <v>3</v>
      </c>
      <c r="C10" s="1" t="s">
        <v>8</v>
      </c>
      <c r="D10" s="2">
        <f>650*14</f>
        <v>9100</v>
      </c>
      <c r="E10" s="2">
        <v>0</v>
      </c>
      <c r="F10" s="12">
        <f t="shared" si="0"/>
        <v>9100</v>
      </c>
    </row>
    <row r="11" spans="1:6" x14ac:dyDescent="0.3">
      <c r="A11" s="4" t="s">
        <v>18</v>
      </c>
      <c r="B11" s="5" t="s">
        <v>3</v>
      </c>
      <c r="C11" s="7" t="s">
        <v>7</v>
      </c>
      <c r="D11" s="6">
        <f>650*6</f>
        <v>3900</v>
      </c>
      <c r="E11" s="6">
        <v>0</v>
      </c>
      <c r="F11" s="13">
        <f t="shared" si="0"/>
        <v>3900</v>
      </c>
    </row>
    <row r="12" spans="1:6" x14ac:dyDescent="0.3">
      <c r="A12" t="s">
        <v>6</v>
      </c>
      <c r="B12" s="2"/>
      <c r="D12" s="2">
        <f>SUM(D3:D11)</f>
        <v>56250</v>
      </c>
      <c r="E12" s="2">
        <f>SUM(E3:E11)</f>
        <v>12500</v>
      </c>
      <c r="F12" s="12">
        <f t="shared" si="0"/>
        <v>68750</v>
      </c>
    </row>
    <row r="13" spans="1:6" x14ac:dyDescent="0.3">
      <c r="B13" s="2"/>
      <c r="D13" s="2"/>
    </row>
    <row r="14" spans="1:6" s="9" customFormat="1" ht="12" x14ac:dyDescent="0.25">
      <c r="A14" s="9" t="s">
        <v>14</v>
      </c>
      <c r="B14" s="10"/>
      <c r="D14" s="10"/>
    </row>
    <row r="15" spans="1:6" x14ac:dyDescent="0.3">
      <c r="B15" s="2"/>
      <c r="D15" s="2"/>
    </row>
    <row r="16" spans="1:6" x14ac:dyDescent="0.3">
      <c r="B16" s="2"/>
      <c r="D16" s="2"/>
    </row>
    <row r="17" spans="2:2" x14ac:dyDescent="0.3">
      <c r="B17" s="2"/>
    </row>
    <row r="18" spans="2:2" x14ac:dyDescent="0.3">
      <c r="B18" s="2"/>
    </row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merSaveToArchive xmlns="516721e7-14e1-4674-9120-d9a46e06bf7d" xsi:nil="true"/>
    <MimerDocPubDoc xmlns="516721e7-14e1-4674-9120-d9a46e06bf7d">true</MimerDocPubDoc>
    <MimerDocId xmlns="516721e7-14e1-4674-9120-d9a46e06bf7d">F75B30ED-001</MimerDocId>
    <MimerDocumentType xmlns="516721e7-14e1-4674-9120-d9a46e06bf7d" xsi:nil="true"/>
    <MimerExpirationDate xmlns="516721e7-14e1-4674-9120-d9a46e06bf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2FC4A2EC31164BEC83D2656A73AEFD43001EE38777C8094E5A82621C34F3996150006BCF0F49133CF64AA5EE582A65840CCA" ma:contentTypeVersion="8" ma:contentTypeDescription="Opret et nyt dokument." ma:contentTypeScope="" ma:versionID="9062bf79588a056bdb7fc474be7b08ff">
  <xsd:schema xmlns:xsd="http://www.w3.org/2001/XMLSchema" xmlns:xs="http://www.w3.org/2001/XMLSchema" xmlns:p="http://schemas.microsoft.com/office/2006/metadata/properties" xmlns:ns2="516721e7-14e1-4674-9120-d9a46e06bf7d" targetNamespace="http://schemas.microsoft.com/office/2006/metadata/properties" ma:root="true" ma:fieldsID="ae4759fdf1116bf11df2b6a7f6c7e882" ns2:_="">
    <xsd:import namespace="516721e7-14e1-4674-9120-d9a46e06bf7d"/>
    <xsd:element name="properties">
      <xsd:complexType>
        <xsd:sequence>
          <xsd:element name="documentManagement">
            <xsd:complexType>
              <xsd:all>
                <xsd:element ref="ns2:MimerDocId" minOccurs="0"/>
                <xsd:element ref="ns2:MimerDocPubDoc" minOccurs="0"/>
                <xsd:element ref="ns2:MimerSaveToArchive" minOccurs="0"/>
                <xsd:element ref="ns2:MimerExpirationDate" minOccurs="0"/>
                <xsd:element ref="ns2:MimerDocumentType" minOccurs="0"/>
                <xsd:element ref="ns2:MimerDocumentTempl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721e7-14e1-4674-9120-d9a46e06bf7d" elementFormDefault="qualified">
    <xsd:import namespace="http://schemas.microsoft.com/office/2006/documentManagement/types"/>
    <xsd:import namespace="http://schemas.microsoft.com/office/infopath/2007/PartnerControls"/>
    <xsd:element name="MimerDocId" ma:index="8" nillable="true" ma:displayName="Mimer dokument ID" ma:internalName="MimerDocId" ma:readOnly="true">
      <xsd:simpleType>
        <xsd:restriction base="dms:Text"/>
      </xsd:simpleType>
    </xsd:element>
    <xsd:element name="MimerDocPubDoc" ma:index="9" nillable="true" ma:displayName="Publicér til internet" ma:description="Dokumentet kan åbnes med et offentligt link, hvis dokumentet er gemt i et åbent dokumentbibliotek." ma:internalName="MimerDocPubDoc">
      <xsd:simpleType>
        <xsd:restriction base="dms:Boolean"/>
      </xsd:simpleType>
    </xsd:element>
    <xsd:element name="MimerSaveToArchive" ma:index="10" nillable="true" ma:displayName="Gem til statens arkiv" ma:internalName="MimerSaveToArchive">
      <xsd:simpleType>
        <xsd:restriction base="dms:Boolean"/>
      </xsd:simpleType>
    </xsd:element>
    <xsd:element name="MimerExpirationDate" ma:index="11" nillable="true" ma:displayName="Udløbsdato" ma:description="Efter udløbsdatoen medtages dokumentet ikke længere i søgeresultater." ma:format="DateOnly" ma:internalName="MimerExpirationDate">
      <xsd:simpleType>
        <xsd:restriction base="dms:DateTime"/>
      </xsd:simpleType>
    </xsd:element>
    <xsd:element name="MimerDocumentType" ma:index="12" nillable="true" ma:displayName="Dokumenttype" ma:description="Beskriver dokumentets type. Ret gerne teksten til den mest præcise beskrivelse af dokumenttypen, f.eks. Referat, Præsentation, Rapport e.l." ma:internalName="MimerDocumentType">
      <xsd:simpleType>
        <xsd:restriction base="dms:Text"/>
      </xsd:simpleType>
    </xsd:element>
    <xsd:element name="MimerDocumentTemplate" ma:index="13" nillable="true" ma:displayName="Dokumentskabelon" ma:description="Reference til den skabelon, dokumentet er oprettet ud fra." ma:internalName="MimerDocumentTemplat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 ma:index="14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2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9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10003</Type>
    <SequenceNumber>65535</SequenceNumber>
    <Url/>
    <Assembly>DGI.Mimer, Version=1.0.0.0, Culture=neutral, PublicKeyToken=d6d639199e6f172d</Assembly>
    <Class>DGI.Mimer.EventReceivers.MimerId</Class>
    <Data/>
    <Filter/>
  </Receiver>
</spe:Receivers>
</file>

<file path=customXml/itemProps1.xml><?xml version="1.0" encoding="utf-8"?>
<ds:datastoreItem xmlns:ds="http://schemas.openxmlformats.org/officeDocument/2006/customXml" ds:itemID="{65B7D629-F520-43D7-81FA-06943909FB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E76CE-2234-4469-96CD-C12A44807543}">
  <ds:schemaRefs>
    <ds:schemaRef ds:uri="http://schemas.microsoft.com/office/2006/metadata/properties"/>
    <ds:schemaRef ds:uri="http://schemas.microsoft.com/office/infopath/2007/PartnerControls"/>
    <ds:schemaRef ds:uri="516721e7-14e1-4674-9120-d9a46e06bf7d"/>
  </ds:schemaRefs>
</ds:datastoreItem>
</file>

<file path=customXml/itemProps3.xml><?xml version="1.0" encoding="utf-8"?>
<ds:datastoreItem xmlns:ds="http://schemas.openxmlformats.org/officeDocument/2006/customXml" ds:itemID="{FC543D46-B52A-46F6-8CFD-C3D71FC18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721e7-14e1-4674-9120-d9a46e06b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B882E1-D94E-47F9-B112-124194BC8E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Haahr Sørensen</dc:creator>
  <cp:lastModifiedBy>Lars Kleist</cp:lastModifiedBy>
  <dcterms:created xsi:type="dcterms:W3CDTF">2021-03-17T11:52:59Z</dcterms:created>
  <dcterms:modified xsi:type="dcterms:W3CDTF">2022-10-13T18:16:47Z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0x0101002FC4A2EC31164BEC83D2656A73AEFD43001EE38777C8094E5A82621C34F3996150006BCF0F49133CF64AA5EE582A65840CCA</vt:lpwstr>
  </property>
</Properties>
</file>